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11" sheetId="1" r:id="rId1"/>
  </sheets>
  <definedNames>
    <definedName name="第">#REF!</definedName>
    <definedName name="省地矿局">#REF!</definedName>
  </definedNames>
  <calcPr calcId="144525"/>
</workbook>
</file>

<file path=xl/sharedStrings.xml><?xml version="1.0" encoding="utf-8"?>
<sst xmlns="http://schemas.openxmlformats.org/spreadsheetml/2006/main" count="29" uniqueCount="24">
  <si>
    <t>安徽省煤田地质局第二勘探队2021年公开招聘最终成绩
及体检考察人员名单</t>
  </si>
  <si>
    <t>序号</t>
  </si>
  <si>
    <t>岗位代码</t>
  </si>
  <si>
    <t>准考证号</t>
  </si>
  <si>
    <t>职业
成绩</t>
  </si>
  <si>
    <t>综合
成绩</t>
  </si>
  <si>
    <t>统考笔试
成绩</t>
  </si>
  <si>
    <t>统考笔试成绩折算(/3*0.5)</t>
  </si>
  <si>
    <t>专业测试成绩</t>
  </si>
  <si>
    <t>专业测试折算（*0.5)</t>
  </si>
  <si>
    <t>总分</t>
  </si>
  <si>
    <t>排名</t>
  </si>
  <si>
    <t>是否体检考察</t>
  </si>
  <si>
    <t>3000945</t>
  </si>
  <si>
    <t>3134301506911</t>
  </si>
  <si>
    <t>是</t>
  </si>
  <si>
    <t>3000947</t>
  </si>
  <si>
    <t>3134301506916</t>
  </si>
  <si>
    <t>3000949</t>
  </si>
  <si>
    <t>3134301506919</t>
  </si>
  <si>
    <t>3000950</t>
  </si>
  <si>
    <t>3134301506921</t>
  </si>
  <si>
    <t>3134301506928</t>
  </si>
  <si>
    <t>3134301506929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</si>
</sst>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ajor"/>
    </font>
    <font>
      <sz val="10"/>
      <name val="宋体"/>
      <charset val="0"/>
      <scheme val="minor"/>
    </font>
    <font>
      <sz val="1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0"/>
    <xf numFmtId="0" fontId="12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54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14" sqref="I14"/>
    </sheetView>
  </sheetViews>
  <sheetFormatPr defaultColWidth="9" defaultRowHeight="12" outlineLevelRow="7"/>
  <cols>
    <col min="1" max="1" width="4.25" style="1" customWidth="1"/>
    <col min="2" max="2" width="8.75" style="4" customWidth="1"/>
    <col min="3" max="3" width="13.875" style="4" customWidth="1"/>
    <col min="4" max="4" width="8" style="1" customWidth="1"/>
    <col min="5" max="5" width="6.375" style="1" customWidth="1"/>
    <col min="6" max="6" width="7.75" style="4" customWidth="1"/>
    <col min="7" max="7" width="8.75" style="5" customWidth="1"/>
    <col min="8" max="8" width="6.75" style="6" customWidth="1"/>
    <col min="9" max="9" width="8.625" style="1" customWidth="1"/>
    <col min="10" max="10" width="5.875" style="5" customWidth="1"/>
    <col min="11" max="11" width="4.75" style="1" customWidth="1"/>
    <col min="12" max="12" width="6.75" style="1" customWidth="1"/>
    <col min="13" max="16384" width="9" style="1"/>
  </cols>
  <sheetData>
    <row r="1" s="1" customFormat="1" ht="54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5" customHeight="1" spans="1:12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8" t="s">
        <v>9</v>
      </c>
      <c r="J2" s="10" t="s">
        <v>10</v>
      </c>
      <c r="K2" s="8" t="s">
        <v>11</v>
      </c>
      <c r="L2" s="8" t="s">
        <v>12</v>
      </c>
    </row>
    <row r="3" s="3" customFormat="1" ht="25" customHeight="1" spans="1:12">
      <c r="A3" s="12">
        <v>1</v>
      </c>
      <c r="B3" s="13" t="s">
        <v>13</v>
      </c>
      <c r="C3" s="13" t="s">
        <v>14</v>
      </c>
      <c r="D3" s="14">
        <v>100</v>
      </c>
      <c r="E3" s="14">
        <v>89.5</v>
      </c>
      <c r="F3" s="14">
        <v>189.5</v>
      </c>
      <c r="G3" s="15">
        <f t="shared" ref="G3:G8" si="0">F3/3*0.5</f>
        <v>31.5833333333333</v>
      </c>
      <c r="H3" s="12">
        <v>83.44</v>
      </c>
      <c r="I3" s="15">
        <f t="shared" ref="I3:I8" si="1">H3*0.5</f>
        <v>41.72</v>
      </c>
      <c r="J3" s="15">
        <f t="shared" ref="J3:J8" si="2">G3+I3</f>
        <v>73.3033333333333</v>
      </c>
      <c r="K3" s="17">
        <v>1</v>
      </c>
      <c r="L3" s="17" t="s">
        <v>15</v>
      </c>
    </row>
    <row r="4" s="3" customFormat="1" ht="25" customHeight="1" spans="1:12">
      <c r="A4" s="12">
        <v>1</v>
      </c>
      <c r="B4" s="13" t="s">
        <v>16</v>
      </c>
      <c r="C4" s="13" t="s">
        <v>17</v>
      </c>
      <c r="D4" s="14">
        <v>71</v>
      </c>
      <c r="E4" s="14">
        <v>80.5</v>
      </c>
      <c r="F4" s="14">
        <v>151.5</v>
      </c>
      <c r="G4" s="15">
        <f t="shared" si="0"/>
        <v>25.25</v>
      </c>
      <c r="H4" s="12">
        <v>78.9</v>
      </c>
      <c r="I4" s="15">
        <f t="shared" si="1"/>
        <v>39.45</v>
      </c>
      <c r="J4" s="15">
        <f t="shared" si="2"/>
        <v>64.7</v>
      </c>
      <c r="K4" s="17">
        <v>1</v>
      </c>
      <c r="L4" s="17" t="s">
        <v>15</v>
      </c>
    </row>
    <row r="5" s="3" customFormat="1" ht="25" customHeight="1" spans="1:12">
      <c r="A5" s="12">
        <v>3</v>
      </c>
      <c r="B5" s="13" t="s">
        <v>18</v>
      </c>
      <c r="C5" s="13" t="s">
        <v>19</v>
      </c>
      <c r="D5" s="14">
        <v>86</v>
      </c>
      <c r="E5" s="14">
        <v>71</v>
      </c>
      <c r="F5" s="14">
        <v>157</v>
      </c>
      <c r="G5" s="15">
        <f t="shared" si="0"/>
        <v>26.1666666666667</v>
      </c>
      <c r="H5" s="12">
        <v>79.5</v>
      </c>
      <c r="I5" s="15">
        <f t="shared" si="1"/>
        <v>39.75</v>
      </c>
      <c r="J5" s="15">
        <f t="shared" si="2"/>
        <v>65.9166666666667</v>
      </c>
      <c r="K5" s="17">
        <v>1</v>
      </c>
      <c r="L5" s="17" t="s">
        <v>15</v>
      </c>
    </row>
    <row r="6" s="3" customFormat="1" ht="25" customHeight="1" spans="1:12">
      <c r="A6" s="12">
        <v>4</v>
      </c>
      <c r="B6" s="13" t="s">
        <v>20</v>
      </c>
      <c r="C6" s="13" t="s">
        <v>21</v>
      </c>
      <c r="D6" s="14">
        <v>95</v>
      </c>
      <c r="E6" s="14">
        <v>89.5</v>
      </c>
      <c r="F6" s="14">
        <v>184.5</v>
      </c>
      <c r="G6" s="15">
        <f t="shared" si="0"/>
        <v>30.75</v>
      </c>
      <c r="H6" s="12">
        <v>83.1</v>
      </c>
      <c r="I6" s="15">
        <f t="shared" si="1"/>
        <v>41.55</v>
      </c>
      <c r="J6" s="15">
        <f t="shared" si="2"/>
        <v>72.3</v>
      </c>
      <c r="K6" s="17">
        <v>1</v>
      </c>
      <c r="L6" s="17" t="s">
        <v>15</v>
      </c>
    </row>
    <row r="7" s="1" customFormat="1" ht="25" customHeight="1" spans="1:12">
      <c r="A7" s="12">
        <v>5</v>
      </c>
      <c r="B7" s="13" t="s">
        <v>20</v>
      </c>
      <c r="C7" s="13" t="s">
        <v>22</v>
      </c>
      <c r="D7" s="14">
        <v>96</v>
      </c>
      <c r="E7" s="14">
        <v>84.5</v>
      </c>
      <c r="F7" s="14">
        <v>180.5</v>
      </c>
      <c r="G7" s="16">
        <f t="shared" si="0"/>
        <v>30.0833333333333</v>
      </c>
      <c r="H7" s="12">
        <v>81.08</v>
      </c>
      <c r="I7" s="18">
        <f t="shared" si="1"/>
        <v>40.54</v>
      </c>
      <c r="J7" s="16">
        <f t="shared" si="2"/>
        <v>70.6233333333333</v>
      </c>
      <c r="K7" s="12">
        <v>2</v>
      </c>
      <c r="L7" s="17"/>
    </row>
    <row r="8" s="1" customFormat="1" ht="25" customHeight="1" spans="1:12">
      <c r="A8" s="12">
        <v>6</v>
      </c>
      <c r="B8" s="13" t="s">
        <v>20</v>
      </c>
      <c r="C8" s="13" t="s">
        <v>23</v>
      </c>
      <c r="D8" s="14">
        <v>94</v>
      </c>
      <c r="E8" s="14">
        <v>66.5</v>
      </c>
      <c r="F8" s="14">
        <v>160.5</v>
      </c>
      <c r="G8" s="16">
        <f t="shared" si="0"/>
        <v>26.75</v>
      </c>
      <c r="H8" s="12">
        <v>82.04</v>
      </c>
      <c r="I8" s="18">
        <f t="shared" si="1"/>
        <v>41.02</v>
      </c>
      <c r="J8" s="16">
        <f t="shared" si="2"/>
        <v>67.77</v>
      </c>
      <c r="K8" s="12">
        <v>3</v>
      </c>
      <c r="L8" s="17"/>
    </row>
  </sheetData>
  <mergeCells count="1">
    <mergeCell ref="A1:L1"/>
  </mergeCells>
  <pageMargins left="0.275" right="0.196527777777778" top="0.707638888888889" bottom="0.43263888888888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布丁136659580553</cp:lastModifiedBy>
  <dcterms:created xsi:type="dcterms:W3CDTF">2018-09-05T00:50:00Z</dcterms:created>
  <dcterms:modified xsi:type="dcterms:W3CDTF">2021-07-28T08:44:25Z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