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11" sheetId="1" r:id="rId1"/>
  </sheets>
  <definedNames>
    <definedName name="第">#REF!</definedName>
    <definedName name="省地矿局">#REF!</definedName>
  </definedNames>
  <calcPr calcId="144525"/>
</workbook>
</file>

<file path=xl/sharedStrings.xml><?xml version="1.0" encoding="utf-8"?>
<sst xmlns="http://schemas.openxmlformats.org/spreadsheetml/2006/main" count="92" uniqueCount="55">
  <si>
    <t>安徽省煤田地质局第二勘探队2023年公开招聘最终成绩
及体检考察人员名单</t>
  </si>
  <si>
    <t>序号</t>
  </si>
  <si>
    <t>岗位代码</t>
  </si>
  <si>
    <t>准考证号</t>
  </si>
  <si>
    <t>职业
成绩</t>
  </si>
  <si>
    <t>综合
成绩</t>
  </si>
  <si>
    <t>统考笔试
成绩</t>
  </si>
  <si>
    <t>统考笔试成绩折算(/2/1.5*0.5)</t>
  </si>
  <si>
    <t>专业测试成绩</t>
  </si>
  <si>
    <t>专业测试折算（*0.5)</t>
  </si>
  <si>
    <t>总分</t>
  </si>
  <si>
    <t>排名</t>
  </si>
  <si>
    <t>是否体检考察</t>
  </si>
  <si>
    <t>3000926</t>
  </si>
  <si>
    <t>3134303700929</t>
  </si>
  <si>
    <t>是</t>
  </si>
  <si>
    <t>3000927</t>
  </si>
  <si>
    <t>3134303701006</t>
  </si>
  <si>
    <t>3134303701003</t>
  </si>
  <si>
    <t>3134303701001</t>
  </si>
  <si>
    <t>缺考</t>
  </si>
  <si>
    <t>/</t>
  </si>
  <si>
    <t>3000928</t>
  </si>
  <si>
    <t>3134303701012</t>
  </si>
  <si>
    <t>3134303701013</t>
  </si>
  <si>
    <t>3134303701017</t>
  </si>
  <si>
    <t>3134303701028</t>
  </si>
  <si>
    <t>3134303701105</t>
  </si>
  <si>
    <t>3000929</t>
  </si>
  <si>
    <t>3134303701215</t>
  </si>
  <si>
    <t>3134303701115</t>
  </si>
  <si>
    <t>3134303701206</t>
  </si>
  <si>
    <t>3134303701118</t>
  </si>
  <si>
    <t>3134303701110</t>
  </si>
  <si>
    <t>3000930</t>
  </si>
  <si>
    <t>3134303701226</t>
  </si>
  <si>
    <t>3134303701221</t>
  </si>
  <si>
    <t>3134303701302</t>
  </si>
  <si>
    <t>3134303701305</t>
  </si>
  <si>
    <t>放弃</t>
  </si>
  <si>
    <t>3134303701311</t>
  </si>
  <si>
    <t>3000931</t>
  </si>
  <si>
    <t>3134303701327</t>
  </si>
  <si>
    <t>3134303701319</t>
  </si>
  <si>
    <t>3134303701326</t>
  </si>
  <si>
    <t>3000932</t>
  </si>
  <si>
    <t>3134303701408</t>
  </si>
  <si>
    <t>3134303701415</t>
  </si>
  <si>
    <t>3000933</t>
  </si>
  <si>
    <t>3134303701420</t>
  </si>
  <si>
    <t>3134303701422</t>
  </si>
  <si>
    <t>3134303701421</t>
  </si>
  <si>
    <t>3000934</t>
  </si>
  <si>
    <t>3134303701424</t>
  </si>
  <si>
    <t>3134303701423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</si>
</sst>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0"/>
    <xf numFmtId="0" fontId="14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A1" sqref="A1:L1"/>
    </sheetView>
  </sheetViews>
  <sheetFormatPr defaultColWidth="9" defaultRowHeight="12"/>
  <cols>
    <col min="1" max="1" width="4.25" style="1" customWidth="1"/>
    <col min="2" max="2" width="8.75" style="4" customWidth="1"/>
    <col min="3" max="3" width="13.875" style="4" customWidth="1"/>
    <col min="4" max="4" width="8" style="1" customWidth="1"/>
    <col min="5" max="5" width="6.375" style="1" customWidth="1"/>
    <col min="6" max="6" width="7.75" style="4" customWidth="1"/>
    <col min="7" max="7" width="8.75" style="5" customWidth="1"/>
    <col min="8" max="8" width="6.75" style="6" customWidth="1"/>
    <col min="9" max="9" width="8.625" style="1" customWidth="1"/>
    <col min="10" max="10" width="5.875" style="5" customWidth="1"/>
    <col min="11" max="11" width="4.75" style="1" customWidth="1"/>
    <col min="12" max="12" width="6.75" style="1" customWidth="1"/>
    <col min="13" max="16384" width="9" style="1"/>
  </cols>
  <sheetData>
    <row r="1" s="1" customFormat="1" ht="54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54" customHeight="1" spans="1:12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8" t="s">
        <v>9</v>
      </c>
      <c r="J2" s="10" t="s">
        <v>10</v>
      </c>
      <c r="K2" s="8" t="s">
        <v>11</v>
      </c>
      <c r="L2" s="8" t="s">
        <v>12</v>
      </c>
    </row>
    <row r="3" s="3" customFormat="1" ht="25" customHeight="1" spans="1:12">
      <c r="A3" s="12">
        <v>1</v>
      </c>
      <c r="B3" s="13" t="s">
        <v>13</v>
      </c>
      <c r="C3" s="13" t="s">
        <v>14</v>
      </c>
      <c r="D3" s="13">
        <v>73.5</v>
      </c>
      <c r="E3" s="13">
        <v>79.5</v>
      </c>
      <c r="F3" s="13">
        <v>153</v>
      </c>
      <c r="G3" s="14">
        <f t="shared" ref="G3:G8" si="0">F3/2/1.5*0.5</f>
        <v>25.5</v>
      </c>
      <c r="H3" s="12">
        <v>80.84</v>
      </c>
      <c r="I3" s="14">
        <f>H3*0.5</f>
        <v>40.42</v>
      </c>
      <c r="J3" s="14">
        <f>G3+I3</f>
        <v>65.92</v>
      </c>
      <c r="K3" s="16">
        <v>1</v>
      </c>
      <c r="L3" s="16" t="s">
        <v>15</v>
      </c>
    </row>
    <row r="4" s="3" customFormat="1" ht="25" customHeight="1" spans="1:12">
      <c r="A4" s="12">
        <v>2</v>
      </c>
      <c r="B4" s="13" t="s">
        <v>16</v>
      </c>
      <c r="C4" s="13" t="s">
        <v>17</v>
      </c>
      <c r="D4" s="13">
        <v>89.5</v>
      </c>
      <c r="E4" s="13">
        <v>86.5</v>
      </c>
      <c r="F4" s="13">
        <v>176</v>
      </c>
      <c r="G4" s="14">
        <f t="shared" si="0"/>
        <v>29.3333333333333</v>
      </c>
      <c r="H4" s="12">
        <v>81.46</v>
      </c>
      <c r="I4" s="14">
        <f t="shared" ref="I4:I31" si="1">H4*0.5</f>
        <v>40.73</v>
      </c>
      <c r="J4" s="14">
        <f t="shared" ref="J4:J31" si="2">G4+I4</f>
        <v>70.0633333333333</v>
      </c>
      <c r="K4" s="16">
        <v>1</v>
      </c>
      <c r="L4" s="16" t="s">
        <v>15</v>
      </c>
    </row>
    <row r="5" s="3" customFormat="1" ht="25" customHeight="1" spans="1:12">
      <c r="A5" s="12">
        <v>3</v>
      </c>
      <c r="B5" s="13" t="s">
        <v>16</v>
      </c>
      <c r="C5" s="13" t="s">
        <v>18</v>
      </c>
      <c r="D5" s="13">
        <v>84.5</v>
      </c>
      <c r="E5" s="13">
        <v>75.5</v>
      </c>
      <c r="F5" s="13">
        <v>160</v>
      </c>
      <c r="G5" s="14">
        <f t="shared" si="0"/>
        <v>26.6666666666667</v>
      </c>
      <c r="H5" s="12">
        <v>78.84</v>
      </c>
      <c r="I5" s="14">
        <f t="shared" si="1"/>
        <v>39.42</v>
      </c>
      <c r="J5" s="14">
        <f t="shared" si="2"/>
        <v>66.0866666666667</v>
      </c>
      <c r="K5" s="16"/>
      <c r="L5" s="16"/>
    </row>
    <row r="6" s="3" customFormat="1" ht="25" customHeight="1" spans="1:12">
      <c r="A6" s="12">
        <v>4</v>
      </c>
      <c r="B6" s="13" t="s">
        <v>16</v>
      </c>
      <c r="C6" s="13" t="s">
        <v>19</v>
      </c>
      <c r="D6" s="13">
        <v>85</v>
      </c>
      <c r="E6" s="13">
        <v>76.5</v>
      </c>
      <c r="F6" s="13">
        <v>161.5</v>
      </c>
      <c r="G6" s="14">
        <f t="shared" si="0"/>
        <v>26.9166666666667</v>
      </c>
      <c r="H6" s="12" t="s">
        <v>20</v>
      </c>
      <c r="I6" s="14" t="s">
        <v>21</v>
      </c>
      <c r="J6" s="14">
        <v>26.92</v>
      </c>
      <c r="K6" s="16"/>
      <c r="L6" s="16"/>
    </row>
    <row r="7" s="3" customFormat="1" ht="25" customHeight="1" spans="1:12">
      <c r="A7" s="12">
        <v>5</v>
      </c>
      <c r="B7" s="13" t="s">
        <v>22</v>
      </c>
      <c r="C7" s="13" t="s">
        <v>23</v>
      </c>
      <c r="D7" s="13">
        <v>103.5</v>
      </c>
      <c r="E7" s="13">
        <v>89.5</v>
      </c>
      <c r="F7" s="13">
        <v>193</v>
      </c>
      <c r="G7" s="14">
        <f t="shared" si="0"/>
        <v>32.1666666666667</v>
      </c>
      <c r="H7" s="12">
        <v>76.64</v>
      </c>
      <c r="I7" s="14">
        <f>H7*0.5</f>
        <v>38.32</v>
      </c>
      <c r="J7" s="14">
        <f>G7+I7</f>
        <v>70.4866666666667</v>
      </c>
      <c r="K7" s="16">
        <v>1</v>
      </c>
      <c r="L7" s="16" t="s">
        <v>15</v>
      </c>
    </row>
    <row r="8" s="3" customFormat="1" ht="25" customHeight="1" spans="1:12">
      <c r="A8" s="12">
        <v>6</v>
      </c>
      <c r="B8" s="13" t="s">
        <v>22</v>
      </c>
      <c r="C8" s="13" t="s">
        <v>24</v>
      </c>
      <c r="D8" s="13">
        <v>103.5</v>
      </c>
      <c r="E8" s="13">
        <v>96.5</v>
      </c>
      <c r="F8" s="13">
        <v>200</v>
      </c>
      <c r="G8" s="14">
        <f t="shared" si="0"/>
        <v>33.3333333333333</v>
      </c>
      <c r="H8" s="12">
        <v>74.26</v>
      </c>
      <c r="I8" s="14">
        <f>H8*0.5</f>
        <v>37.13</v>
      </c>
      <c r="J8" s="14">
        <f>G8+I8</f>
        <v>70.4633333333333</v>
      </c>
      <c r="K8" s="16"/>
      <c r="L8" s="16"/>
    </row>
    <row r="9" s="3" customFormat="1" ht="25" customHeight="1" spans="1:12">
      <c r="A9" s="12">
        <v>7</v>
      </c>
      <c r="B9" s="13" t="s">
        <v>22</v>
      </c>
      <c r="C9" s="13" t="s">
        <v>25</v>
      </c>
      <c r="D9" s="13">
        <v>89.5</v>
      </c>
      <c r="E9" s="13">
        <v>99</v>
      </c>
      <c r="F9" s="13">
        <v>188.5</v>
      </c>
      <c r="G9" s="14">
        <f t="shared" ref="G7:G31" si="3">F9/2/1.5*0.5</f>
        <v>31.4166666666667</v>
      </c>
      <c r="H9" s="15">
        <v>76.7</v>
      </c>
      <c r="I9" s="14">
        <f t="shared" si="1"/>
        <v>38.35</v>
      </c>
      <c r="J9" s="14">
        <f t="shared" si="2"/>
        <v>69.7666666666667</v>
      </c>
      <c r="K9" s="16"/>
      <c r="L9" s="16"/>
    </row>
    <row r="10" s="3" customFormat="1" ht="25" customHeight="1" spans="1:12">
      <c r="A10" s="12">
        <v>8</v>
      </c>
      <c r="B10" s="13" t="s">
        <v>22</v>
      </c>
      <c r="C10" s="13" t="s">
        <v>26</v>
      </c>
      <c r="D10" s="13">
        <v>91</v>
      </c>
      <c r="E10" s="13">
        <v>90</v>
      </c>
      <c r="F10" s="13">
        <v>181</v>
      </c>
      <c r="G10" s="14">
        <f t="shared" si="3"/>
        <v>30.1666666666667</v>
      </c>
      <c r="H10" s="12">
        <v>77.64</v>
      </c>
      <c r="I10" s="14">
        <f t="shared" si="1"/>
        <v>38.82</v>
      </c>
      <c r="J10" s="14">
        <f t="shared" si="2"/>
        <v>68.9866666666667</v>
      </c>
      <c r="K10" s="16"/>
      <c r="L10" s="16"/>
    </row>
    <row r="11" s="3" customFormat="1" ht="25" customHeight="1" spans="1:12">
      <c r="A11" s="12">
        <v>9</v>
      </c>
      <c r="B11" s="13" t="s">
        <v>22</v>
      </c>
      <c r="C11" s="13" t="s">
        <v>27</v>
      </c>
      <c r="D11" s="13">
        <v>84.5</v>
      </c>
      <c r="E11" s="13">
        <v>93.5</v>
      </c>
      <c r="F11" s="13">
        <v>178</v>
      </c>
      <c r="G11" s="14">
        <f t="shared" si="3"/>
        <v>29.6666666666667</v>
      </c>
      <c r="H11" s="12" t="s">
        <v>20</v>
      </c>
      <c r="I11" s="14" t="s">
        <v>21</v>
      </c>
      <c r="J11" s="14">
        <v>26.97</v>
      </c>
      <c r="K11" s="16"/>
      <c r="L11" s="16"/>
    </row>
    <row r="12" s="3" customFormat="1" ht="25" customHeight="1" spans="1:12">
      <c r="A12" s="12">
        <v>10</v>
      </c>
      <c r="B12" s="13" t="s">
        <v>28</v>
      </c>
      <c r="C12" s="13" t="s">
        <v>29</v>
      </c>
      <c r="D12" s="13">
        <v>107</v>
      </c>
      <c r="E12" s="13">
        <v>102.5</v>
      </c>
      <c r="F12" s="13">
        <v>209.5</v>
      </c>
      <c r="G12" s="14">
        <f t="shared" si="3"/>
        <v>34.9166666666667</v>
      </c>
      <c r="H12" s="12">
        <v>75.28</v>
      </c>
      <c r="I12" s="14">
        <f t="shared" si="1"/>
        <v>37.64</v>
      </c>
      <c r="J12" s="14">
        <f t="shared" si="2"/>
        <v>72.5566666666667</v>
      </c>
      <c r="K12" s="16">
        <v>1</v>
      </c>
      <c r="L12" s="16" t="s">
        <v>15</v>
      </c>
    </row>
    <row r="13" s="3" customFormat="1" ht="25" customHeight="1" spans="1:12">
      <c r="A13" s="12">
        <v>11</v>
      </c>
      <c r="B13" s="13" t="s">
        <v>28</v>
      </c>
      <c r="C13" s="13" t="s">
        <v>30</v>
      </c>
      <c r="D13" s="13">
        <v>98</v>
      </c>
      <c r="E13" s="13">
        <v>92</v>
      </c>
      <c r="F13" s="13">
        <v>190</v>
      </c>
      <c r="G13" s="14">
        <f t="shared" si="3"/>
        <v>31.6666666666667</v>
      </c>
      <c r="H13" s="12">
        <v>77.54</v>
      </c>
      <c r="I13" s="14">
        <f t="shared" si="1"/>
        <v>38.77</v>
      </c>
      <c r="J13" s="14">
        <f t="shared" si="2"/>
        <v>70.4366666666667</v>
      </c>
      <c r="K13" s="16"/>
      <c r="L13" s="16"/>
    </row>
    <row r="14" s="3" customFormat="1" ht="25" customHeight="1" spans="1:12">
      <c r="A14" s="12">
        <v>12</v>
      </c>
      <c r="B14" s="13" t="s">
        <v>28</v>
      </c>
      <c r="C14" s="13" t="s">
        <v>31</v>
      </c>
      <c r="D14" s="13">
        <v>83.5</v>
      </c>
      <c r="E14" s="13">
        <v>95</v>
      </c>
      <c r="F14" s="13">
        <v>178.5</v>
      </c>
      <c r="G14" s="14">
        <f t="shared" si="3"/>
        <v>29.75</v>
      </c>
      <c r="H14" s="12">
        <v>74.48</v>
      </c>
      <c r="I14" s="14">
        <f t="shared" si="1"/>
        <v>37.24</v>
      </c>
      <c r="J14" s="14">
        <f t="shared" si="2"/>
        <v>66.99</v>
      </c>
      <c r="K14" s="16"/>
      <c r="L14" s="16"/>
    </row>
    <row r="15" s="3" customFormat="1" ht="25" customHeight="1" spans="1:12">
      <c r="A15" s="12">
        <v>13</v>
      </c>
      <c r="B15" s="13" t="s">
        <v>28</v>
      </c>
      <c r="C15" s="13" t="s">
        <v>32</v>
      </c>
      <c r="D15" s="13">
        <v>87.5</v>
      </c>
      <c r="E15" s="13">
        <v>90</v>
      </c>
      <c r="F15" s="13">
        <v>177.5</v>
      </c>
      <c r="G15" s="14">
        <f t="shared" si="3"/>
        <v>29.5833333333333</v>
      </c>
      <c r="H15" s="15">
        <v>74.5</v>
      </c>
      <c r="I15" s="14">
        <f t="shared" si="1"/>
        <v>37.25</v>
      </c>
      <c r="J15" s="14">
        <f t="shared" si="2"/>
        <v>66.8333333333333</v>
      </c>
      <c r="K15" s="16"/>
      <c r="L15" s="16"/>
    </row>
    <row r="16" s="3" customFormat="1" ht="25" customHeight="1" spans="1:12">
      <c r="A16" s="12">
        <v>14</v>
      </c>
      <c r="B16" s="13" t="s">
        <v>28</v>
      </c>
      <c r="C16" s="13" t="s">
        <v>33</v>
      </c>
      <c r="D16" s="13">
        <v>75.5</v>
      </c>
      <c r="E16" s="13">
        <v>85</v>
      </c>
      <c r="F16" s="13">
        <v>160.5</v>
      </c>
      <c r="G16" s="14">
        <f t="shared" si="3"/>
        <v>26.75</v>
      </c>
      <c r="H16" s="12" t="s">
        <v>20</v>
      </c>
      <c r="I16" s="14" t="s">
        <v>21</v>
      </c>
      <c r="J16" s="14">
        <v>26.75</v>
      </c>
      <c r="K16" s="16"/>
      <c r="L16" s="16"/>
    </row>
    <row r="17" s="3" customFormat="1" ht="25" customHeight="1" spans="1:12">
      <c r="A17" s="12">
        <v>15</v>
      </c>
      <c r="B17" s="13" t="s">
        <v>34</v>
      </c>
      <c r="C17" s="13" t="s">
        <v>35</v>
      </c>
      <c r="D17" s="13">
        <v>85.5</v>
      </c>
      <c r="E17" s="13">
        <v>84</v>
      </c>
      <c r="F17" s="13">
        <v>169.5</v>
      </c>
      <c r="G17" s="14">
        <f t="shared" si="3"/>
        <v>28.25</v>
      </c>
      <c r="H17" s="12">
        <v>80.88</v>
      </c>
      <c r="I17" s="14">
        <f>H17*0.5</f>
        <v>40.44</v>
      </c>
      <c r="J17" s="14">
        <f>G17+I17</f>
        <v>68.69</v>
      </c>
      <c r="K17" s="16">
        <v>1</v>
      </c>
      <c r="L17" s="16" t="s">
        <v>15</v>
      </c>
    </row>
    <row r="18" s="3" customFormat="1" ht="25" customHeight="1" spans="1:12">
      <c r="A18" s="12">
        <v>16</v>
      </c>
      <c r="B18" s="13" t="s">
        <v>34</v>
      </c>
      <c r="C18" s="13" t="s">
        <v>36</v>
      </c>
      <c r="D18" s="13">
        <v>95</v>
      </c>
      <c r="E18" s="13">
        <v>76.5</v>
      </c>
      <c r="F18" s="13">
        <v>171.5</v>
      </c>
      <c r="G18" s="14">
        <f t="shared" si="3"/>
        <v>28.5833333333333</v>
      </c>
      <c r="H18" s="12">
        <v>72.98</v>
      </c>
      <c r="I18" s="14">
        <f>H18*0.5</f>
        <v>36.49</v>
      </c>
      <c r="J18" s="14">
        <f>G18+I18</f>
        <v>65.0733333333333</v>
      </c>
      <c r="K18" s="16"/>
      <c r="L18" s="16"/>
    </row>
    <row r="19" s="3" customFormat="1" ht="25" customHeight="1" spans="1:12">
      <c r="A19" s="12">
        <v>17</v>
      </c>
      <c r="B19" s="13" t="s">
        <v>34</v>
      </c>
      <c r="C19" s="13" t="s">
        <v>37</v>
      </c>
      <c r="D19" s="13">
        <v>75</v>
      </c>
      <c r="E19" s="13">
        <v>88</v>
      </c>
      <c r="F19" s="13">
        <v>163</v>
      </c>
      <c r="G19" s="14">
        <f t="shared" si="3"/>
        <v>27.1666666666667</v>
      </c>
      <c r="H19" s="12">
        <v>72.76</v>
      </c>
      <c r="I19" s="14">
        <f>H19*0.5</f>
        <v>36.38</v>
      </c>
      <c r="J19" s="14">
        <f>G19+I19</f>
        <v>63.5466666666667</v>
      </c>
      <c r="K19" s="16"/>
      <c r="L19" s="16"/>
    </row>
    <row r="20" s="3" customFormat="1" ht="25" customHeight="1" spans="1:12">
      <c r="A20" s="12">
        <v>18</v>
      </c>
      <c r="B20" s="13" t="s">
        <v>34</v>
      </c>
      <c r="C20" s="13" t="s">
        <v>38</v>
      </c>
      <c r="D20" s="13">
        <v>91.5</v>
      </c>
      <c r="E20" s="13">
        <v>89.5</v>
      </c>
      <c r="F20" s="13">
        <v>181</v>
      </c>
      <c r="G20" s="14">
        <f t="shared" si="3"/>
        <v>30.1666666666667</v>
      </c>
      <c r="H20" s="12" t="s">
        <v>39</v>
      </c>
      <c r="I20" s="14" t="s">
        <v>21</v>
      </c>
      <c r="J20" s="14">
        <v>30.17</v>
      </c>
      <c r="K20" s="16"/>
      <c r="L20" s="16"/>
    </row>
    <row r="21" s="3" customFormat="1" ht="25" customHeight="1" spans="1:12">
      <c r="A21" s="12">
        <v>19</v>
      </c>
      <c r="B21" s="13" t="s">
        <v>34</v>
      </c>
      <c r="C21" s="13" t="s">
        <v>40</v>
      </c>
      <c r="D21" s="13">
        <v>83.5</v>
      </c>
      <c r="E21" s="13">
        <v>90</v>
      </c>
      <c r="F21" s="13">
        <v>173.5</v>
      </c>
      <c r="G21" s="14">
        <f t="shared" si="3"/>
        <v>28.9166666666667</v>
      </c>
      <c r="H21" s="12" t="s">
        <v>20</v>
      </c>
      <c r="I21" s="14" t="s">
        <v>21</v>
      </c>
      <c r="J21" s="14">
        <v>28.92</v>
      </c>
      <c r="K21" s="16"/>
      <c r="L21" s="16"/>
    </row>
    <row r="22" s="3" customFormat="1" ht="25" customHeight="1" spans="1:12">
      <c r="A22" s="12">
        <v>20</v>
      </c>
      <c r="B22" s="13" t="s">
        <v>41</v>
      </c>
      <c r="C22" s="13" t="s">
        <v>42</v>
      </c>
      <c r="D22" s="13">
        <v>89.5</v>
      </c>
      <c r="E22" s="13">
        <v>89</v>
      </c>
      <c r="F22" s="13">
        <v>178.5</v>
      </c>
      <c r="G22" s="14">
        <f t="shared" si="3"/>
        <v>29.75</v>
      </c>
      <c r="H22" s="12">
        <v>77.14</v>
      </c>
      <c r="I22" s="14">
        <f t="shared" si="1"/>
        <v>38.57</v>
      </c>
      <c r="J22" s="14">
        <f t="shared" si="2"/>
        <v>68.32</v>
      </c>
      <c r="K22" s="16">
        <v>1</v>
      </c>
      <c r="L22" s="16" t="s">
        <v>15</v>
      </c>
    </row>
    <row r="23" s="3" customFormat="1" ht="25" customHeight="1" spans="1:12">
      <c r="A23" s="12">
        <v>21</v>
      </c>
      <c r="B23" s="13" t="s">
        <v>41</v>
      </c>
      <c r="C23" s="13" t="s">
        <v>43</v>
      </c>
      <c r="D23" s="13">
        <v>98</v>
      </c>
      <c r="E23" s="13">
        <v>61</v>
      </c>
      <c r="F23" s="13">
        <v>159</v>
      </c>
      <c r="G23" s="14">
        <f t="shared" si="3"/>
        <v>26.5</v>
      </c>
      <c r="H23" s="12">
        <v>79.66</v>
      </c>
      <c r="I23" s="14">
        <f t="shared" si="1"/>
        <v>39.83</v>
      </c>
      <c r="J23" s="14">
        <f t="shared" si="2"/>
        <v>66.33</v>
      </c>
      <c r="K23" s="16"/>
      <c r="L23" s="16"/>
    </row>
    <row r="24" s="3" customFormat="1" ht="25" customHeight="1" spans="1:12">
      <c r="A24" s="12">
        <v>22</v>
      </c>
      <c r="B24" s="13" t="s">
        <v>41</v>
      </c>
      <c r="C24" s="13" t="s">
        <v>44</v>
      </c>
      <c r="D24" s="13">
        <v>71.5</v>
      </c>
      <c r="E24" s="13">
        <v>79.5</v>
      </c>
      <c r="F24" s="13">
        <v>151</v>
      </c>
      <c r="G24" s="14">
        <f t="shared" si="3"/>
        <v>25.1666666666667</v>
      </c>
      <c r="H24" s="12" t="s">
        <v>20</v>
      </c>
      <c r="I24" s="14" t="s">
        <v>21</v>
      </c>
      <c r="J24" s="14">
        <v>25.17</v>
      </c>
      <c r="K24" s="16"/>
      <c r="L24" s="16"/>
    </row>
    <row r="25" s="3" customFormat="1" ht="25" customHeight="1" spans="1:12">
      <c r="A25" s="12">
        <v>23</v>
      </c>
      <c r="B25" s="13" t="s">
        <v>45</v>
      </c>
      <c r="C25" s="13" t="s">
        <v>46</v>
      </c>
      <c r="D25" s="13">
        <v>84</v>
      </c>
      <c r="E25" s="13">
        <v>89</v>
      </c>
      <c r="F25" s="13">
        <v>173</v>
      </c>
      <c r="G25" s="14">
        <f t="shared" si="3"/>
        <v>28.8333333333333</v>
      </c>
      <c r="H25" s="15">
        <v>80.4</v>
      </c>
      <c r="I25" s="14">
        <f t="shared" si="1"/>
        <v>40.2</v>
      </c>
      <c r="J25" s="14">
        <f t="shared" si="2"/>
        <v>69.0333333333333</v>
      </c>
      <c r="K25" s="16">
        <v>1</v>
      </c>
      <c r="L25" s="16" t="s">
        <v>15</v>
      </c>
    </row>
    <row r="26" s="3" customFormat="1" ht="25" customHeight="1" spans="1:12">
      <c r="A26" s="12">
        <v>24</v>
      </c>
      <c r="B26" s="13" t="s">
        <v>45</v>
      </c>
      <c r="C26" s="13" t="s">
        <v>47</v>
      </c>
      <c r="D26" s="13">
        <v>86.5</v>
      </c>
      <c r="E26" s="13">
        <v>81</v>
      </c>
      <c r="F26" s="13">
        <v>167.5</v>
      </c>
      <c r="G26" s="14">
        <f t="shared" si="3"/>
        <v>27.9166666666667</v>
      </c>
      <c r="H26" s="15">
        <v>81.9</v>
      </c>
      <c r="I26" s="14">
        <f t="shared" si="1"/>
        <v>40.95</v>
      </c>
      <c r="J26" s="14">
        <f t="shared" si="2"/>
        <v>68.8666666666667</v>
      </c>
      <c r="K26" s="16"/>
      <c r="L26" s="16"/>
    </row>
    <row r="27" s="3" customFormat="1" ht="25" customHeight="1" spans="1:12">
      <c r="A27" s="12">
        <v>25</v>
      </c>
      <c r="B27" s="13" t="s">
        <v>48</v>
      </c>
      <c r="C27" s="13" t="s">
        <v>49</v>
      </c>
      <c r="D27" s="13">
        <v>97</v>
      </c>
      <c r="E27" s="13">
        <v>86.5</v>
      </c>
      <c r="F27" s="13">
        <v>183.5</v>
      </c>
      <c r="G27" s="14">
        <f t="shared" si="3"/>
        <v>30.5833333333333</v>
      </c>
      <c r="H27" s="15">
        <v>78.6</v>
      </c>
      <c r="I27" s="14">
        <f t="shared" si="1"/>
        <v>39.3</v>
      </c>
      <c r="J27" s="14">
        <f t="shared" si="2"/>
        <v>69.8833333333333</v>
      </c>
      <c r="K27" s="16">
        <v>1</v>
      </c>
      <c r="L27" s="16" t="s">
        <v>15</v>
      </c>
    </row>
    <row r="28" s="3" customFormat="1" ht="25" customHeight="1" spans="1:12">
      <c r="A28" s="12">
        <v>26</v>
      </c>
      <c r="B28" s="13" t="s">
        <v>48</v>
      </c>
      <c r="C28" s="13" t="s">
        <v>50</v>
      </c>
      <c r="D28" s="13">
        <v>77.5</v>
      </c>
      <c r="E28" s="13">
        <v>78</v>
      </c>
      <c r="F28" s="13">
        <v>155.5</v>
      </c>
      <c r="G28" s="14">
        <f t="shared" si="3"/>
        <v>25.9166666666667</v>
      </c>
      <c r="H28" s="12">
        <v>79.48</v>
      </c>
      <c r="I28" s="14">
        <f t="shared" si="1"/>
        <v>39.74</v>
      </c>
      <c r="J28" s="14">
        <f t="shared" si="2"/>
        <v>65.6566666666667</v>
      </c>
      <c r="K28" s="16"/>
      <c r="L28" s="16"/>
    </row>
    <row r="29" s="3" customFormat="1" ht="25" customHeight="1" spans="1:12">
      <c r="A29" s="12">
        <v>27</v>
      </c>
      <c r="B29" s="13" t="s">
        <v>48</v>
      </c>
      <c r="C29" s="13" t="s">
        <v>51</v>
      </c>
      <c r="D29" s="13">
        <v>75.5</v>
      </c>
      <c r="E29" s="13">
        <v>80.5</v>
      </c>
      <c r="F29" s="13">
        <v>156</v>
      </c>
      <c r="G29" s="14">
        <f t="shared" si="3"/>
        <v>26</v>
      </c>
      <c r="H29" s="15">
        <v>77.1</v>
      </c>
      <c r="I29" s="14">
        <f t="shared" si="1"/>
        <v>38.55</v>
      </c>
      <c r="J29" s="14">
        <f t="shared" si="2"/>
        <v>64.55</v>
      </c>
      <c r="K29" s="16"/>
      <c r="L29" s="16"/>
    </row>
    <row r="30" s="3" customFormat="1" ht="25" customHeight="1" spans="1:12">
      <c r="A30" s="12">
        <v>28</v>
      </c>
      <c r="B30" s="13" t="s">
        <v>52</v>
      </c>
      <c r="C30" s="13" t="s">
        <v>53</v>
      </c>
      <c r="D30" s="13">
        <v>95.5</v>
      </c>
      <c r="E30" s="13">
        <v>96.5</v>
      </c>
      <c r="F30" s="13">
        <v>192</v>
      </c>
      <c r="G30" s="14">
        <f t="shared" si="3"/>
        <v>32</v>
      </c>
      <c r="H30" s="12">
        <v>83.04</v>
      </c>
      <c r="I30" s="14">
        <f t="shared" si="1"/>
        <v>41.52</v>
      </c>
      <c r="J30" s="14">
        <f t="shared" si="2"/>
        <v>73.52</v>
      </c>
      <c r="K30" s="16">
        <v>1</v>
      </c>
      <c r="L30" s="16" t="s">
        <v>15</v>
      </c>
    </row>
    <row r="31" s="3" customFormat="1" ht="25" customHeight="1" spans="1:12">
      <c r="A31" s="12">
        <v>29</v>
      </c>
      <c r="B31" s="13" t="s">
        <v>52</v>
      </c>
      <c r="C31" s="13" t="s">
        <v>54</v>
      </c>
      <c r="D31" s="13">
        <v>84.5</v>
      </c>
      <c r="E31" s="13">
        <v>88.5</v>
      </c>
      <c r="F31" s="13">
        <v>173</v>
      </c>
      <c r="G31" s="14">
        <f t="shared" si="3"/>
        <v>28.8333333333333</v>
      </c>
      <c r="H31" s="12">
        <v>77.88</v>
      </c>
      <c r="I31" s="14">
        <f t="shared" si="1"/>
        <v>38.94</v>
      </c>
      <c r="J31" s="14">
        <f t="shared" si="2"/>
        <v>67.7733333333333</v>
      </c>
      <c r="K31" s="16"/>
      <c r="L31" s="16"/>
    </row>
  </sheetData>
  <mergeCells count="1">
    <mergeCell ref="A1:L1"/>
  </mergeCells>
  <pageMargins left="0.511805555555556" right="0.196527777777778" top="0.432638888888889" bottom="0.432638888888889" header="0.3" footer="0.59027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布丁136659580553</cp:lastModifiedBy>
  <dcterms:created xsi:type="dcterms:W3CDTF">2018-09-05T00:50:00Z</dcterms:created>
  <dcterms:modified xsi:type="dcterms:W3CDTF">2023-07-05T08:23:29Z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