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11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<sst xmlns="http://schemas.openxmlformats.org/spreadsheetml/2006/main" count="28" uniqueCount="20">
  <si>
    <t>安徽省煤田地质局第二勘探队2024年公开招聘最终成绩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</si>
  <si>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</si>
  <si>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</si>
  <si>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</si>
  <si>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</si>
  <si>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</si>
  <si>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</si>
  <si>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统考笔试成绩折算(/2/1.5*0.5)</t>
  </si>
  <si>
    <t>专业测试成绩</t>
  </si>
  <si>
    <t>专业测试折算（*0.5)</t>
  </si>
  <si>
    <t>总分</t>
  </si>
  <si>
    <t>排名</t>
  </si>
  <si>
    <t>是否体检考察</t>
  </si>
  <si>
    <t>3001010</t>
  </si>
  <si>
    <t>3134304803320</t>
  </si>
  <si>
    <t>是</t>
  </si>
  <si>
    <t>3134304803328</t>
  </si>
  <si>
    <t>3134304803324</t>
  </si>
  <si>
    <t>3134304803313</t>
  </si>
  <si>
    <t>3134304803327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</si>
</sst>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  <xf numFmtId="0" fontId="1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7" sqref="I7"/>
    </sheetView>
  </sheetViews>
  <sheetFormatPr defaultColWidth="9" defaultRowHeight="12" outlineLevelRow="6"/>
  <cols>
    <col min="1" max="1" width="4.25" style="1" customWidth="1"/>
    <col min="2" max="2" width="8.75" style="4" customWidth="1"/>
    <col min="3" max="3" width="13.875" style="4" customWidth="1"/>
    <col min="4" max="4" width="8" style="1" customWidth="1"/>
    <col min="5" max="5" width="6.375" style="1" customWidth="1"/>
    <col min="6" max="6" width="7.75" style="4" customWidth="1"/>
    <col min="7" max="7" width="8.75" style="5" customWidth="1"/>
    <col min="8" max="8" width="6.75" style="6" customWidth="1"/>
    <col min="9" max="9" width="8.625" style="1" customWidth="1"/>
    <col min="10" max="10" width="5.875" style="5" customWidth="1"/>
    <col min="11" max="11" width="4.75" style="1" customWidth="1"/>
    <col min="12" max="12" width="6.75" style="1" customWidth="1"/>
    <col min="13" max="16384" width="9" style="1"/>
  </cols>
  <sheetData>
    <row r="1" s="1" customFormat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4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10" t="s">
        <v>10</v>
      </c>
      <c r="K2" s="8" t="s">
        <v>11</v>
      </c>
      <c r="L2" s="8" t="s">
        <v>12</v>
      </c>
    </row>
    <row r="3" s="3" customFormat="1" ht="25" customHeight="1" spans="1:12">
      <c r="A3" s="12">
        <v>1</v>
      </c>
      <c r="B3" s="13" t="s">
        <v>13</v>
      </c>
      <c r="C3" s="13" t="s">
        <v>14</v>
      </c>
      <c r="D3" s="13">
        <v>105</v>
      </c>
      <c r="E3" s="13">
        <v>87.5</v>
      </c>
      <c r="F3" s="13">
        <v>192.5</v>
      </c>
      <c r="G3" s="14">
        <f>F3/2/1.5*0.5</f>
        <v>32.0833333333333</v>
      </c>
      <c r="H3" s="12">
        <v>78.6</v>
      </c>
      <c r="I3" s="14">
        <f>H3*0.5</f>
        <v>39.3</v>
      </c>
      <c r="J3" s="14">
        <f>G3+I3</f>
        <v>71.3833333333333</v>
      </c>
      <c r="K3" s="15">
        <v>1</v>
      </c>
      <c r="L3" s="15" t="s">
        <v>15</v>
      </c>
    </row>
    <row r="4" s="3" customFormat="1" ht="25" customHeight="1" spans="1:12">
      <c r="A4" s="12">
        <v>2</v>
      </c>
      <c r="B4" s="13" t="s">
        <v>13</v>
      </c>
      <c r="C4" s="13" t="s">
        <v>16</v>
      </c>
      <c r="D4" s="13">
        <v>92.5</v>
      </c>
      <c r="E4" s="13">
        <v>89</v>
      </c>
      <c r="F4" s="13">
        <v>181.5</v>
      </c>
      <c r="G4" s="14">
        <f>F4/2/1.5*0.5</f>
        <v>30.25</v>
      </c>
      <c r="H4" s="12">
        <v>79.4</v>
      </c>
      <c r="I4" s="14">
        <f>H4*0.5</f>
        <v>39.7</v>
      </c>
      <c r="J4" s="14">
        <f>G4+I4</f>
        <v>69.95</v>
      </c>
      <c r="K4" s="15">
        <v>2</v>
      </c>
      <c r="L4" s="15" t="s">
        <v>15</v>
      </c>
    </row>
    <row r="5" s="3" customFormat="1" ht="25" customHeight="1" spans="1:12">
      <c r="A5" s="12">
        <v>3</v>
      </c>
      <c r="B5" s="13" t="s">
        <v>13</v>
      </c>
      <c r="C5" s="13" t="s">
        <v>17</v>
      </c>
      <c r="D5" s="13">
        <v>97.5</v>
      </c>
      <c r="E5" s="13">
        <v>67.5</v>
      </c>
      <c r="F5" s="13">
        <v>165</v>
      </c>
      <c r="G5" s="14">
        <f>F5/2/1.5*0.5</f>
        <v>27.5</v>
      </c>
      <c r="H5" s="12">
        <v>79.8</v>
      </c>
      <c r="I5" s="14">
        <f>H5*0.5</f>
        <v>39.9</v>
      </c>
      <c r="J5" s="14">
        <f>G5+I5</f>
        <v>67.4</v>
      </c>
      <c r="K5" s="15">
        <v>3</v>
      </c>
      <c r="L5" s="15" t="s">
        <v>15</v>
      </c>
    </row>
    <row r="6" s="3" customFormat="1" ht="25" customHeight="1" spans="1:12">
      <c r="A6" s="12">
        <v>4</v>
      </c>
      <c r="B6" s="13" t="s">
        <v>13</v>
      </c>
      <c r="C6" s="13" t="s">
        <v>18</v>
      </c>
      <c r="D6" s="13">
        <v>93.5</v>
      </c>
      <c r="E6" s="13">
        <v>66</v>
      </c>
      <c r="F6" s="13">
        <v>159.5</v>
      </c>
      <c r="G6" s="14">
        <f>F6/2/1.5*0.5</f>
        <v>26.5833333333333</v>
      </c>
      <c r="H6" s="12">
        <v>80.8</v>
      </c>
      <c r="I6" s="14">
        <f>H6*0.5</f>
        <v>40.4</v>
      </c>
      <c r="J6" s="14">
        <f>G6+I6</f>
        <v>66.9833333333333</v>
      </c>
      <c r="K6" s="15">
        <v>4</v>
      </c>
      <c r="L6" s="15" t="s">
        <v>15</v>
      </c>
    </row>
    <row r="7" s="3" customFormat="1" ht="25" customHeight="1" spans="1:12">
      <c r="A7" s="12">
        <v>5</v>
      </c>
      <c r="B7" s="13" t="s">
        <v>13</v>
      </c>
      <c r="C7" s="13" t="s">
        <v>19</v>
      </c>
      <c r="D7" s="13">
        <v>103.5</v>
      </c>
      <c r="E7" s="13">
        <v>69</v>
      </c>
      <c r="F7" s="13">
        <v>172.5</v>
      </c>
      <c r="G7" s="14">
        <f>F7/2/1.5*0.5</f>
        <v>28.75</v>
      </c>
      <c r="H7" s="12">
        <v>76.4</v>
      </c>
      <c r="I7" s="14">
        <f>H7*0.5</f>
        <v>38.2</v>
      </c>
      <c r="J7" s="14">
        <f>G7+I7</f>
        <v>66.95</v>
      </c>
      <c r="K7" s="15">
        <v>5</v>
      </c>
      <c r="L7" s="15" t="s">
        <v>15</v>
      </c>
    </row>
  </sheetData>
  <mergeCells count="1">
    <mergeCell ref="A1:L1"/>
  </mergeCells>
  <pageMargins left="0.511805555555556" right="0.196527777777778" top="0.432638888888889" bottom="0.432638888888889" header="0.3" footer="0.5902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布丁136659580553</cp:lastModifiedBy>
  <dcterms:created xsi:type="dcterms:W3CDTF">2018-09-05T00:50:00Z</dcterms:created>
  <dcterms:modified xsi:type="dcterms:W3CDTF">2024-06-17T00:12:20Z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